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nancial Information\FI Administration\BA\FCR\FCR Website\"/>
    </mc:Choice>
  </mc:AlternateContent>
  <xr:revisionPtr revIDLastSave="0" documentId="13_ncr:1_{2E7D5DC9-270F-4DE9-9EBE-A7EC0E3CAAED}" xr6:coauthVersionLast="45" xr6:coauthVersionMax="45" xr10:uidLastSave="{00000000-0000-0000-0000-000000000000}"/>
  <bookViews>
    <workbookView xWindow="-98" yWindow="-98" windowWidth="21766" windowHeight="10201" xr2:uid="{00000000-000D-0000-FFFF-FFFF00000000}"/>
  </bookViews>
  <sheets>
    <sheet name="Template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2" i="1" l="1"/>
  <c r="C41" i="1"/>
  <c r="B16" i="1" l="1"/>
  <c r="B20" i="1" s="1"/>
  <c r="F9" i="1" s="1"/>
  <c r="E24" i="1" l="1"/>
  <c r="E34" i="1"/>
  <c r="E30" i="1"/>
  <c r="E28" i="1"/>
  <c r="E38" i="1"/>
  <c r="E32" i="1"/>
  <c r="E26" i="1"/>
  <c r="E36" i="1"/>
  <c r="F38" i="1" l="1"/>
  <c r="G38" i="1" s="1"/>
  <c r="H38" i="1"/>
  <c r="F36" i="1"/>
  <c r="G36" i="1" s="1"/>
  <c r="H36" i="1"/>
  <c r="F34" i="1"/>
  <c r="G34" i="1" s="1"/>
  <c r="H34" i="1"/>
  <c r="F32" i="1"/>
  <c r="H32" i="1"/>
  <c r="F30" i="1"/>
  <c r="G30" i="1" s="1"/>
  <c r="H30" i="1"/>
  <c r="F28" i="1"/>
  <c r="G28" i="1" s="1"/>
  <c r="H28" i="1"/>
  <c r="F26" i="1"/>
  <c r="G26" i="1" s="1"/>
  <c r="H26" i="1"/>
  <c r="F24" i="1"/>
  <c r="G24" i="1" s="1"/>
  <c r="H24" i="1"/>
  <c r="G32" i="1"/>
  <c r="G41" i="1" l="1"/>
  <c r="H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Moussa, Nicole</author>
  </authors>
  <commentList>
    <comment ref="F3" authorId="0" shapeId="0" xr:uid="{DC18A9E6-1AF9-4152-8FEB-0E9074E93DE4}">
      <text>
        <r>
          <rPr>
            <sz val="8"/>
            <color indexed="81"/>
            <rFont val="Tahoma"/>
            <family val="2"/>
          </rPr>
          <t>Enter current DHHS salary cap of $199,300 or other sponsor cap.</t>
        </r>
      </text>
    </comment>
    <comment ref="E5" authorId="0" shapeId="0" xr:uid="{3755EEE5-6A4C-4BA9-9EE4-4C8B5B129170}">
      <text>
        <r>
          <rPr>
            <sz val="9"/>
            <color indexed="81"/>
            <rFont val="Tahoma"/>
            <family val="2"/>
          </rPr>
          <t>Enter employee's full name</t>
        </r>
      </text>
    </comment>
    <comment ref="E7" authorId="0" shapeId="0" xr:uid="{5A5E7BA5-27E8-411E-AFAA-538778265BB2}">
      <text>
        <r>
          <rPr>
            <sz val="8"/>
            <color indexed="81"/>
            <rFont val="Tahoma"/>
            <family val="2"/>
          </rPr>
          <t>Enter employee's FTE.
1.00 = Full time</t>
        </r>
      </text>
    </comment>
    <comment ref="B8" authorId="0" shapeId="0" xr:uid="{2CF013C5-4079-459D-B5AD-F1D14289635D}">
      <text>
        <r>
          <rPr>
            <sz val="8"/>
            <color indexed="81"/>
            <rFont val="Tahoma"/>
            <family val="2"/>
          </rPr>
          <t>Enter current annual contract salary.</t>
        </r>
      </text>
    </comment>
    <comment ref="B10" authorId="0" shapeId="0" xr:uid="{ED547ADF-24CE-4523-815C-D2F935A65E55}">
      <text>
        <r>
          <rPr>
            <sz val="8"/>
            <color indexed="81"/>
            <rFont val="Tahoma"/>
            <family val="2"/>
          </rPr>
          <t>Enter contract length in months.</t>
        </r>
      </text>
    </comment>
    <comment ref="B18" authorId="0" shapeId="0" xr:uid="{5F8844C3-8FC4-44CB-ADFE-1C99A291A813}">
      <text>
        <r>
          <rPr>
            <sz val="8"/>
            <color indexed="81"/>
            <rFont val="Tahoma"/>
            <family val="2"/>
          </rPr>
          <t>Enter Administrative Supplement, if any.</t>
        </r>
      </text>
    </comment>
  </commentList>
</comments>
</file>

<file path=xl/sharedStrings.xml><?xml version="1.0" encoding="utf-8"?>
<sst xmlns="http://schemas.openxmlformats.org/spreadsheetml/2006/main" count="22" uniqueCount="22">
  <si>
    <t>UNIVERSITY OF PITTSBURGH</t>
  </si>
  <si>
    <t>Template for Use in Calculating Mandatory Cost Sharing</t>
  </si>
  <si>
    <t>Length of Contract</t>
  </si>
  <si>
    <t>Proposed/Actual Effort %</t>
  </si>
  <si>
    <t>Proposal/Award #</t>
  </si>
  <si>
    <t>Allowable Effort Distribution to Award</t>
  </si>
  <si>
    <t xml:space="preserve">   Effective Allowable Salary Rate</t>
  </si>
  <si>
    <t>Required Cost Sharing %</t>
  </si>
  <si>
    <t>Monthly Cost Share Dollars Charged to Department</t>
  </si>
  <si>
    <t xml:space="preserve">   Effective Salary Cap</t>
  </si>
  <si>
    <t>Totals</t>
  </si>
  <si>
    <t>Contract Salary</t>
  </si>
  <si>
    <t>Administrative Supplements</t>
  </si>
  <si>
    <t>Annualized IBS</t>
  </si>
  <si>
    <t>Institutional Base Salary (IBS) Calculation</t>
  </si>
  <si>
    <t xml:space="preserve">   Faculty Member:</t>
  </si>
  <si>
    <t xml:space="preserve">    Percentage FTE:</t>
  </si>
  <si>
    <t>Percentage FTE</t>
  </si>
  <si>
    <t>Annualized Salary</t>
  </si>
  <si>
    <t>Annualized Salary @ 1 FTE</t>
  </si>
  <si>
    <t>DHHS Awards</t>
  </si>
  <si>
    <t>Monthly Salary Dollars Charged to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</si>
</sst>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quotePrefix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0" fontId="0" fillId="0" borderId="0" xfId="0" applyFill="1" applyAlignment="1">
      <alignment horizontal="center"/>
    </xf>
    <xf numFmtId="10" fontId="0" fillId="0" borderId="0" xfId="1" applyNumberFormat="1" applyFont="1"/>
    <xf numFmtId="0" fontId="2" fillId="0" borderId="0" xfId="0" quotePrefix="1" applyFont="1"/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10" fontId="0" fillId="0" borderId="0" xfId="2" applyNumberFormat="1" applyFont="1" applyProtection="1"/>
    <xf numFmtId="10" fontId="0" fillId="0" borderId="0" xfId="0" applyNumberFormat="1" applyProtection="1"/>
    <xf numFmtId="43" fontId="0" fillId="0" borderId="0" xfId="0" applyNumberFormat="1" applyProtection="1"/>
    <xf numFmtId="43" fontId="0" fillId="0" borderId="0" xfId="1" applyFont="1" applyProtection="1"/>
    <xf numFmtId="0" fontId="0" fillId="0" borderId="0" xfId="0" applyFill="1" applyAlignment="1">
      <alignment horizontal="right"/>
    </xf>
    <xf numFmtId="0" fontId="3" fillId="0" borderId="0" xfId="0" applyFont="1" applyAlignment="1">
      <alignment horizontal="left"/>
    </xf>
    <xf numFmtId="43" fontId="0" fillId="0" borderId="0" xfId="1" applyFont="1" applyFill="1" applyAlignment="1">
      <alignment horizontal="right"/>
    </xf>
    <xf numFmtId="43" fontId="0" fillId="0" borderId="2" xfId="0" applyNumberFormat="1" applyBorder="1"/>
    <xf numFmtId="0" fontId="2" fillId="0" borderId="0" xfId="0" quotePrefix="1" applyFont="1" applyAlignment="1">
      <alignment horizontal="left"/>
    </xf>
    <xf numFmtId="43" fontId="1" fillId="0" borderId="1" xfId="1" applyFont="1" applyFill="1" applyBorder="1" applyAlignment="1">
      <alignment horizontal="right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43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10" fontId="0" fillId="2" borderId="0" xfId="2" applyNumberFormat="1" applyFont="1" applyFill="1" applyProtection="1">
      <protection locked="0"/>
    </xf>
    <xf numFmtId="2" fontId="0" fillId="2" borderId="0" xfId="0" applyNumberFormat="1" applyFill="1" applyProtection="1">
      <protection locked="0"/>
    </xf>
    <xf numFmtId="43" fontId="0" fillId="2" borderId="0" xfId="1" applyFont="1" applyFill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10" fontId="0" fillId="2" borderId="0" xfId="2" applyNumberFormat="1" applyFont="1" applyFill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workbookViewId="0">
      <selection activeCell="F3" sqref="F3"/>
    </sheetView>
  </sheetViews>
  <sheetFormatPr defaultColWidth="9.1328125" defaultRowHeight="14.25" x14ac:dyDescent="0.45"/>
  <cols>
    <col min="1" max="1" width="27.3984375" style="24" customWidth="1"/>
    <col min="2" max="2" width="16.59765625" style="24" customWidth="1"/>
    <col min="3" max="3" width="10.1328125" style="24" customWidth="1"/>
    <col min="4" max="4" width="19.1328125" style="24" customWidth="1"/>
    <col min="5" max="5" width="13.73046875" style="24" customWidth="1"/>
    <col min="6" max="6" width="11.265625" style="24" customWidth="1"/>
    <col min="7" max="7" width="14.265625" style="24" customWidth="1"/>
    <col min="8" max="8" width="13.86328125" style="24" customWidth="1"/>
    <col min="9" max="9" width="9.1328125" style="24"/>
    <col min="10" max="11" width="11.59765625" style="24" bestFit="1" customWidth="1"/>
    <col min="12" max="16384" width="9.1328125" style="24"/>
  </cols>
  <sheetData>
    <row r="1" spans="1:8" x14ac:dyDescent="0.45">
      <c r="A1" t="s">
        <v>0</v>
      </c>
      <c r="B1"/>
      <c r="C1"/>
      <c r="D1"/>
      <c r="E1"/>
      <c r="F1"/>
      <c r="G1"/>
      <c r="H1"/>
    </row>
    <row r="2" spans="1:8" x14ac:dyDescent="0.45">
      <c r="A2" t="s">
        <v>1</v>
      </c>
      <c r="B2"/>
      <c r="C2"/>
      <c r="D2"/>
      <c r="E2"/>
      <c r="F2"/>
      <c r="G2"/>
      <c r="H2"/>
    </row>
    <row r="3" spans="1:8" x14ac:dyDescent="0.45">
      <c r="A3" t="s">
        <v>20</v>
      </c>
      <c r="B3"/>
      <c r="C3" s="4"/>
      <c r="D3" s="11" t="s">
        <v>9</v>
      </c>
      <c r="E3"/>
      <c r="F3" s="33">
        <v>199300</v>
      </c>
      <c r="G3"/>
      <c r="H3"/>
    </row>
    <row r="4" spans="1:8" x14ac:dyDescent="0.45">
      <c r="A4"/>
      <c r="B4"/>
      <c r="C4" s="4"/>
      <c r="D4" s="6"/>
      <c r="E4"/>
      <c r="F4" s="5"/>
      <c r="G4"/>
      <c r="H4"/>
    </row>
    <row r="5" spans="1:8" x14ac:dyDescent="0.45">
      <c r="A5"/>
      <c r="B5"/>
      <c r="C5"/>
      <c r="D5" s="22" t="s">
        <v>15</v>
      </c>
      <c r="E5" s="34"/>
      <c r="F5" s="35"/>
      <c r="G5"/>
      <c r="H5"/>
    </row>
    <row r="6" spans="1:8" x14ac:dyDescent="0.45">
      <c r="A6" s="19" t="s">
        <v>14</v>
      </c>
      <c r="B6" s="18"/>
      <c r="C6"/>
      <c r="D6" s="4"/>
      <c r="E6"/>
      <c r="F6" s="8"/>
      <c r="G6"/>
      <c r="H6"/>
    </row>
    <row r="7" spans="1:8" x14ac:dyDescent="0.45">
      <c r="A7" s="6"/>
      <c r="B7" s="18"/>
      <c r="C7"/>
      <c r="D7" s="11" t="s">
        <v>16</v>
      </c>
      <c r="E7" s="36"/>
      <c r="F7"/>
      <c r="G7"/>
      <c r="H7"/>
    </row>
    <row r="8" spans="1:8" x14ac:dyDescent="0.45">
      <c r="A8" s="6" t="s">
        <v>11</v>
      </c>
      <c r="B8" s="37"/>
      <c r="C8"/>
      <c r="D8" s="4"/>
      <c r="E8"/>
      <c r="F8" s="8"/>
      <c r="G8"/>
      <c r="H8"/>
    </row>
    <row r="9" spans="1:8" x14ac:dyDescent="0.45">
      <c r="A9"/>
      <c r="B9"/>
      <c r="C9"/>
      <c r="D9" s="11" t="s">
        <v>6</v>
      </c>
      <c r="E9"/>
      <c r="F9" s="8" t="e">
        <f>F3/B20</f>
        <v>#DIV/0!</v>
      </c>
      <c r="G9"/>
      <c r="H9"/>
    </row>
    <row r="10" spans="1:8" x14ac:dyDescent="0.45">
      <c r="A10" s="6" t="s">
        <v>2</v>
      </c>
      <c r="B10" s="38"/>
      <c r="C10"/>
      <c r="D10" s="4"/>
      <c r="E10"/>
      <c r="F10" s="8"/>
      <c r="G10"/>
      <c r="H10"/>
    </row>
    <row r="11" spans="1:8" x14ac:dyDescent="0.45">
      <c r="A11" s="6"/>
      <c r="B11" s="18"/>
      <c r="C11"/>
      <c r="D11" s="4"/>
      <c r="E11"/>
      <c r="F11" s="8"/>
      <c r="G11"/>
      <c r="H11"/>
    </row>
    <row r="12" spans="1:8" x14ac:dyDescent="0.45">
      <c r="A12" s="6" t="s">
        <v>18</v>
      </c>
      <c r="B12" s="20" t="e">
        <f>(B8/B10)*12</f>
        <v>#DIV/0!</v>
      </c>
      <c r="C12"/>
      <c r="D12" s="4"/>
      <c r="E12"/>
      <c r="F12" s="8"/>
      <c r="G12"/>
      <c r="H12"/>
    </row>
    <row r="13" spans="1:8" x14ac:dyDescent="0.45">
      <c r="A13" s="6"/>
      <c r="B13" s="20"/>
      <c r="C13"/>
      <c r="D13" s="4"/>
      <c r="E13"/>
      <c r="F13" s="8"/>
      <c r="G13"/>
      <c r="H13"/>
    </row>
    <row r="14" spans="1:8" x14ac:dyDescent="0.45">
      <c r="A14" s="6" t="s">
        <v>17</v>
      </c>
      <c r="B14" s="23">
        <f>E7</f>
        <v>0</v>
      </c>
      <c r="C14"/>
      <c r="D14" s="4"/>
      <c r="E14"/>
      <c r="F14" s="8"/>
      <c r="G14"/>
      <c r="H14"/>
    </row>
    <row r="15" spans="1:8" x14ac:dyDescent="0.45">
      <c r="A15" s="6"/>
      <c r="B15" s="20"/>
      <c r="C15"/>
      <c r="D15" s="4"/>
      <c r="E15"/>
      <c r="F15" s="8"/>
      <c r="G15"/>
      <c r="H15"/>
    </row>
    <row r="16" spans="1:8" x14ac:dyDescent="0.45">
      <c r="A16" s="6" t="s">
        <v>19</v>
      </c>
      <c r="B16" s="20" t="e">
        <f>B12/B14</f>
        <v>#DIV/0!</v>
      </c>
      <c r="C16"/>
      <c r="D16" s="4"/>
      <c r="E16"/>
      <c r="F16" s="8"/>
      <c r="G16"/>
      <c r="H16"/>
    </row>
    <row r="17" spans="1:11" x14ac:dyDescent="0.45">
      <c r="A17" s="6"/>
      <c r="B17" s="20"/>
      <c r="C17"/>
      <c r="D17" s="4"/>
      <c r="E17"/>
      <c r="F17" s="8"/>
      <c r="G17"/>
      <c r="H17"/>
      <c r="K17" s="25"/>
    </row>
    <row r="18" spans="1:11" x14ac:dyDescent="0.45">
      <c r="A18" s="6" t="s">
        <v>12</v>
      </c>
      <c r="B18" s="39">
        <v>0</v>
      </c>
      <c r="C18"/>
      <c r="D18" s="4"/>
      <c r="E18"/>
      <c r="F18" s="8"/>
      <c r="G18"/>
      <c r="H18"/>
    </row>
    <row r="19" spans="1:11" x14ac:dyDescent="0.45">
      <c r="A19"/>
      <c r="B19"/>
      <c r="C19"/>
      <c r="D19" s="4"/>
      <c r="E19"/>
      <c r="F19" s="8"/>
      <c r="G19"/>
      <c r="H19"/>
    </row>
    <row r="20" spans="1:11" ht="14.65" thickBot="1" x14ac:dyDescent="0.5">
      <c r="A20" s="6" t="s">
        <v>13</v>
      </c>
      <c r="B20" s="21" t="e">
        <f>B16+B18</f>
        <v>#DIV/0!</v>
      </c>
      <c r="C20"/>
      <c r="D20"/>
      <c r="E20"/>
      <c r="F20" s="8"/>
      <c r="G20"/>
      <c r="H20"/>
    </row>
    <row r="21" spans="1:11" ht="14.65" thickTop="1" x14ac:dyDescent="0.45">
      <c r="A21"/>
      <c r="B21"/>
      <c r="C21"/>
      <c r="D21"/>
      <c r="E21"/>
      <c r="F21"/>
      <c r="G21"/>
      <c r="H21"/>
    </row>
    <row r="22" spans="1:11" ht="57" x14ac:dyDescent="0.45">
      <c r="A22" s="6" t="s">
        <v>4</v>
      </c>
      <c r="B22" s="7"/>
      <c r="C22" s="7" t="s">
        <v>3</v>
      </c>
      <c r="D22"/>
      <c r="E22" s="12" t="s">
        <v>5</v>
      </c>
      <c r="F22" s="12" t="s">
        <v>7</v>
      </c>
      <c r="G22" s="12" t="s">
        <v>8</v>
      </c>
      <c r="H22" s="12" t="s">
        <v>21</v>
      </c>
    </row>
    <row r="23" spans="1:11" x14ac:dyDescent="0.45">
      <c r="A23"/>
      <c r="B23"/>
      <c r="C23"/>
      <c r="D23"/>
      <c r="E23" s="13"/>
      <c r="F23" s="13"/>
      <c r="G23" s="13"/>
      <c r="H23" s="13"/>
    </row>
    <row r="24" spans="1:11" x14ac:dyDescent="0.45">
      <c r="A24" s="40"/>
      <c r="B24"/>
      <c r="C24" s="41"/>
      <c r="D24"/>
      <c r="E24" s="14" t="e">
        <f>TRUNC((C24*$F$9),4)</f>
        <v>#DIV/0!</v>
      </c>
      <c r="F24" s="15" t="e">
        <f>C24-E24</f>
        <v>#DIV/0!</v>
      </c>
      <c r="G24" s="16" t="e">
        <f>F24*(($B$8+$B$18)/$B$10)</f>
        <v>#DIV/0!</v>
      </c>
      <c r="H24" s="16" t="e">
        <f>E24*(($B$8+$B$18)/$B$10)</f>
        <v>#DIV/0!</v>
      </c>
      <c r="K24" s="26"/>
    </row>
    <row r="25" spans="1:11" x14ac:dyDescent="0.45">
      <c r="A25" s="2"/>
      <c r="B25" s="1"/>
      <c r="C25" s="2"/>
      <c r="D25"/>
      <c r="E25" s="13"/>
      <c r="F25" s="13"/>
      <c r="G25" s="13"/>
      <c r="H25" s="13"/>
    </row>
    <row r="26" spans="1:11" x14ac:dyDescent="0.45">
      <c r="A26" s="40"/>
      <c r="B26" s="1"/>
      <c r="C26" s="41"/>
      <c r="D26"/>
      <c r="E26" s="14" t="e">
        <f>TRUNC((C26*$F$9),4)</f>
        <v>#DIV/0!</v>
      </c>
      <c r="F26" s="15" t="e">
        <f>C26-E26</f>
        <v>#DIV/0!</v>
      </c>
      <c r="G26" s="16" t="e">
        <f>F26*(($B$8+$B$18)/$B$10)</f>
        <v>#DIV/0!</v>
      </c>
      <c r="H26" s="16" t="e">
        <f>E26*(($B$8+$B$18)/$B$10)</f>
        <v>#DIV/0!</v>
      </c>
      <c r="J26" s="26"/>
    </row>
    <row r="27" spans="1:11" x14ac:dyDescent="0.45">
      <c r="A27" s="2"/>
      <c r="B27" s="1"/>
      <c r="C27" s="3"/>
      <c r="D27"/>
      <c r="E27" s="13"/>
      <c r="F27" s="13"/>
      <c r="G27" s="13"/>
      <c r="H27" s="13"/>
      <c r="J27" s="26"/>
    </row>
    <row r="28" spans="1:11" x14ac:dyDescent="0.45">
      <c r="A28" s="40"/>
      <c r="B28" s="1"/>
      <c r="C28" s="41"/>
      <c r="D28"/>
      <c r="E28" s="14" t="e">
        <f>TRUNC((C28*$F$9),4)</f>
        <v>#DIV/0!</v>
      </c>
      <c r="F28" s="15" t="e">
        <f>C28-E28</f>
        <v>#DIV/0!</v>
      </c>
      <c r="G28" s="16" t="e">
        <f>F28*(($B$8+$B$18)/$B$10)</f>
        <v>#DIV/0!</v>
      </c>
      <c r="H28" s="16" t="e">
        <f>E28*(($B$8+$B$18)/$B$10)</f>
        <v>#DIV/0!</v>
      </c>
    </row>
    <row r="29" spans="1:11" x14ac:dyDescent="0.45">
      <c r="A29" s="2"/>
      <c r="B29" s="1"/>
      <c r="C29" s="3"/>
      <c r="D29"/>
      <c r="E29" s="13"/>
      <c r="F29" s="13"/>
      <c r="G29" s="13"/>
      <c r="H29" s="13"/>
      <c r="J29" s="27"/>
    </row>
    <row r="30" spans="1:11" x14ac:dyDescent="0.45">
      <c r="A30" s="40"/>
      <c r="B30" s="1"/>
      <c r="C30" s="41"/>
      <c r="D30"/>
      <c r="E30" s="14" t="e">
        <f>TRUNC((C30*$F$9),4)</f>
        <v>#DIV/0!</v>
      </c>
      <c r="F30" s="15" t="e">
        <f>C30-E30</f>
        <v>#DIV/0!</v>
      </c>
      <c r="G30" s="16" t="e">
        <f>F30*(($B$8+$B$18)/$B$10)</f>
        <v>#DIV/0!</v>
      </c>
      <c r="H30" s="16" t="e">
        <f>E30*(($B$8+$B$18)/$B$10)</f>
        <v>#DIV/0!</v>
      </c>
    </row>
    <row r="31" spans="1:11" x14ac:dyDescent="0.45">
      <c r="A31" s="9"/>
      <c r="B31" s="1"/>
      <c r="C31" s="3"/>
      <c r="D31"/>
      <c r="E31" s="17"/>
      <c r="F31" s="13"/>
      <c r="G31" s="13"/>
      <c r="H31" s="13"/>
      <c r="J31" s="28"/>
    </row>
    <row r="32" spans="1:11" x14ac:dyDescent="0.45">
      <c r="A32" s="40"/>
      <c r="B32" s="1"/>
      <c r="C32" s="41"/>
      <c r="D32"/>
      <c r="E32" s="14" t="e">
        <f>TRUNC((C32*$F$9),4)</f>
        <v>#DIV/0!</v>
      </c>
      <c r="F32" s="15" t="e">
        <f>C32-E32</f>
        <v>#DIV/0!</v>
      </c>
      <c r="G32" s="16" t="e">
        <f>F32*(($B$8+$B$18)/$B$10)</f>
        <v>#DIV/0!</v>
      </c>
      <c r="H32" s="16" t="e">
        <f>E32*(($B$8+$B$18)/$B$10)</f>
        <v>#DIV/0!</v>
      </c>
    </row>
    <row r="33" spans="1:11" x14ac:dyDescent="0.45">
      <c r="A33" s="2"/>
      <c r="B33" s="1"/>
      <c r="C33" s="3"/>
      <c r="D33"/>
      <c r="E33" s="13"/>
      <c r="F33" s="13"/>
      <c r="G33" s="13"/>
      <c r="H33" s="13"/>
      <c r="J33" s="27"/>
    </row>
    <row r="34" spans="1:11" x14ac:dyDescent="0.45">
      <c r="A34" s="40"/>
      <c r="B34" s="1"/>
      <c r="C34" s="41"/>
      <c r="D34"/>
      <c r="E34" s="14" t="e">
        <f>TRUNC((C34*$F$9),4)</f>
        <v>#DIV/0!</v>
      </c>
      <c r="F34" s="15" t="e">
        <f>C34-E34</f>
        <v>#DIV/0!</v>
      </c>
      <c r="G34" s="16" t="e">
        <f>F34*(($B$8+$B$18)/$B$10)</f>
        <v>#DIV/0!</v>
      </c>
      <c r="H34" s="16" t="e">
        <f>E34*(($B$8+$B$18)/$B$10)</f>
        <v>#DIV/0!</v>
      </c>
    </row>
    <row r="35" spans="1:11" x14ac:dyDescent="0.45">
      <c r="A35" s="2"/>
      <c r="B35" s="1"/>
      <c r="C35" s="2"/>
      <c r="D35" s="3"/>
      <c r="E35" s="13"/>
      <c r="F35" s="16"/>
      <c r="G35" s="13"/>
      <c r="H35" s="13"/>
      <c r="J35" s="27"/>
    </row>
    <row r="36" spans="1:11" x14ac:dyDescent="0.45">
      <c r="A36" s="40"/>
      <c r="B36" s="1"/>
      <c r="C36" s="41"/>
      <c r="D36" s="3"/>
      <c r="E36" s="14" t="e">
        <f>TRUNC((C36*$F$9),4)</f>
        <v>#DIV/0!</v>
      </c>
      <c r="F36" s="15" t="e">
        <f>C36-E36</f>
        <v>#DIV/0!</v>
      </c>
      <c r="G36" s="16" t="e">
        <f>F36*(($B$8+$B$18)/$B$10)</f>
        <v>#DIV/0!</v>
      </c>
      <c r="H36" s="16" t="e">
        <f>E36*(($B$8+$B$18)/$B$10)</f>
        <v>#DIV/0!</v>
      </c>
    </row>
    <row r="37" spans="1:11" x14ac:dyDescent="0.45">
      <c r="A37" s="2"/>
      <c r="B37" s="1"/>
      <c r="C37" s="3"/>
      <c r="D37" s="3"/>
      <c r="E37" s="13"/>
      <c r="F37" s="13"/>
      <c r="G37" s="13"/>
      <c r="H37" s="13"/>
      <c r="J37" s="29"/>
      <c r="K37" s="30"/>
    </row>
    <row r="38" spans="1:11" x14ac:dyDescent="0.45">
      <c r="A38" s="40"/>
      <c r="B38" s="1"/>
      <c r="C38" s="41"/>
      <c r="D38" s="3"/>
      <c r="E38" s="14" t="e">
        <f>TRUNC((C38*$F$9),4)</f>
        <v>#DIV/0!</v>
      </c>
      <c r="F38" s="15" t="e">
        <f>C38-E38</f>
        <v>#DIV/0!</v>
      </c>
      <c r="G38" s="16" t="e">
        <f>F38*(($B$8+$B$18)/$B$10)</f>
        <v>#DIV/0!</v>
      </c>
      <c r="H38" s="16" t="e">
        <f>E38*(($B$8+$B$18)/$B$10)</f>
        <v>#DIV/0!</v>
      </c>
    </row>
    <row r="39" spans="1:11" x14ac:dyDescent="0.45">
      <c r="A39" s="2"/>
      <c r="B39" s="1"/>
      <c r="C39" s="2"/>
      <c r="D39" s="3"/>
      <c r="E39" s="17"/>
      <c r="F39" s="13"/>
      <c r="G39" s="13"/>
      <c r="H39" s="13"/>
    </row>
    <row r="40" spans="1:11" x14ac:dyDescent="0.45">
      <c r="A40"/>
      <c r="B40" s="2"/>
      <c r="C40" s="1"/>
      <c r="D40" s="2"/>
      <c r="E40" s="17"/>
      <c r="F40" s="17"/>
      <c r="G40" s="13"/>
      <c r="H40" s="13"/>
    </row>
    <row r="41" spans="1:11" x14ac:dyDescent="0.45">
      <c r="A41"/>
      <c r="B41" s="2" t="s">
        <v>10</v>
      </c>
      <c r="C41" s="10">
        <f>SUM(C24:C38)</f>
        <v>0</v>
      </c>
      <c r="D41"/>
      <c r="E41" s="17"/>
      <c r="F41" s="17"/>
      <c r="G41" s="16" t="e">
        <f>SUM(G24:G38)</f>
        <v>#DIV/0!</v>
      </c>
      <c r="H41" s="16" t="e">
        <f>SUM(H24:H38)</f>
        <v>#DIV/0!</v>
      </c>
      <c r="J41" s="26"/>
      <c r="K41" s="26"/>
    </row>
    <row r="42" spans="1:11" x14ac:dyDescent="0.45">
      <c r="B42" s="31"/>
      <c r="C42" s="32"/>
      <c r="D42" s="31"/>
      <c r="E42" s="32"/>
      <c r="F42" s="32"/>
    </row>
    <row r="43" spans="1:11" x14ac:dyDescent="0.45">
      <c r="B43" s="31"/>
      <c r="C43" s="32"/>
      <c r="D43" s="31"/>
      <c r="E43" s="32"/>
      <c r="F43" s="32"/>
    </row>
    <row r="44" spans="1:11" x14ac:dyDescent="0.45">
      <c r="C44" s="32"/>
      <c r="D44" s="31"/>
      <c r="E44" s="32"/>
      <c r="F44" s="32"/>
      <c r="H44" s="26"/>
    </row>
    <row r="45" spans="1:11" x14ac:dyDescent="0.45">
      <c r="C45" s="32"/>
      <c r="D45" s="31"/>
      <c r="E45" s="32"/>
      <c r="F45" s="32"/>
    </row>
    <row r="46" spans="1:11" x14ac:dyDescent="0.45">
      <c r="C46" s="32"/>
      <c r="D46" s="31"/>
      <c r="E46" s="32"/>
      <c r="F46" s="32"/>
    </row>
    <row r="47" spans="1:11" x14ac:dyDescent="0.45">
      <c r="D47" s="31"/>
      <c r="E47" s="32"/>
      <c r="F47" s="32"/>
    </row>
    <row r="48" spans="1:11" x14ac:dyDescent="0.45">
      <c r="D48" s="31"/>
      <c r="E48" s="32"/>
      <c r="F48" s="32"/>
    </row>
    <row r="49" spans="4:6" x14ac:dyDescent="0.45">
      <c r="D49" s="31"/>
      <c r="E49" s="32"/>
      <c r="F49" s="32"/>
    </row>
    <row r="50" spans="4:6" x14ac:dyDescent="0.45">
      <c r="D50" s="31"/>
      <c r="E50" s="32"/>
      <c r="F50" s="32"/>
    </row>
    <row r="51" spans="4:6" x14ac:dyDescent="0.45">
      <c r="D51" s="31"/>
      <c r="E51" s="32"/>
      <c r="F51" s="32"/>
    </row>
    <row r="52" spans="4:6" x14ac:dyDescent="0.45">
      <c r="E52" s="32"/>
      <c r="F52" s="32"/>
    </row>
    <row r="53" spans="4:6" x14ac:dyDescent="0.45">
      <c r="E53" s="32"/>
      <c r="F53" s="32"/>
    </row>
  </sheetData>
  <sheetProtection algorithmName="SHA-512" hashValue="kV8FWzoSF5EvrJlhX7Tbx8XXXqba5VW0qxTaL0bkTsnem8NfU4R6k1qBuKZVJQP7miHk3xbPnrbxZc85sPlTiA==" saltValue="YujE1kHuwiIvvL1a6Bgviw==" spinCount="100000" sheet="1" objects="1" scenarios="1"/>
  <pageMargins left="0.7" right="0.7" top="0.75" bottom="0.75" header="0.3" footer="0.3"/>
  <pageSetup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Company>University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bzern</dc:creator>
  <cp:lastModifiedBy>Hamm, Nicole Samira</cp:lastModifiedBy>
  <cp:lastPrinted>2012-02-09T17:14:05Z</cp:lastPrinted>
  <dcterms:created xsi:type="dcterms:W3CDTF">2012-02-08T17:01:46Z</dcterms:created>
  <dcterms:modified xsi:type="dcterms:W3CDTF">2021-01-15T20:44:00Z</dcterms:modified>
</cp:coreProperties>
</file>